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/>
  <mc:AlternateContent xmlns:mc="http://schemas.openxmlformats.org/markup-compatibility/2006">
    <mc:Choice Requires="x15">
      <x15ac:absPath xmlns:x15ac="http://schemas.microsoft.com/office/spreadsheetml/2010/11/ac" url="/Users/wwegleitner/Meine Ablage/Schule/sRDP/Matura 2024/SA_1/"/>
    </mc:Choice>
  </mc:AlternateContent>
  <xr:revisionPtr revIDLastSave="5" documentId="13_ncr:1_{3601C82F-8A8C-3647-A996-519257A4AA8F}" xr6:coauthVersionLast="47" xr6:coauthVersionMax="47" xr10:uidLastSave="{60674500-974B-4F03-B8A4-D40718A15E3D}"/>
  <bookViews>
    <workbookView xWindow="24740" yWindow="500" windowWidth="13660" windowHeight="21100" xr2:uid="{71A9D733-203F-A648-A26B-93A5B9B73D52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C9" i="1"/>
  <c r="B9" i="1"/>
  <c r="C6" i="1"/>
  <c r="B6" i="1"/>
  <c r="C11" i="1" l="1"/>
  <c r="B11" i="1"/>
</calcChain>
</file>

<file path=xl/sharedStrings.xml><?xml version="1.0" encoding="utf-8"?>
<sst xmlns="http://schemas.openxmlformats.org/spreadsheetml/2006/main" count="24" uniqueCount="19">
  <si>
    <t>Lösung Investitionsrechnung</t>
  </si>
  <si>
    <t>a) Kostenvergleichsrechnung</t>
  </si>
  <si>
    <t>VW Transp.</t>
  </si>
  <si>
    <t>Mercedes Vito</t>
  </si>
  <si>
    <t>Diesel</t>
  </si>
  <si>
    <t>4Pkt.</t>
  </si>
  <si>
    <t>Versicherung</t>
  </si>
  <si>
    <t>2Pkt.</t>
  </si>
  <si>
    <t>Reperaturkosten</t>
  </si>
  <si>
    <t>kalk Zinsen</t>
  </si>
  <si>
    <t>Afa</t>
  </si>
  <si>
    <t>Kosten</t>
  </si>
  <si>
    <t>1Pkt.</t>
  </si>
  <si>
    <t>Entscheidung: laut Kostenvergleichsrechnung fällt aufgrund der niedrigeren Gesamtkosten die Entscheidung für den Jungheinrich EFG.</t>
  </si>
  <si>
    <t>b) weitere statische Methode</t>
  </si>
  <si>
    <t>Gewinnvergleich</t>
  </si>
  <si>
    <t>Rentabilitätsvergleich</t>
  </si>
  <si>
    <t>Amortisation</t>
  </si>
  <si>
    <t>1 Variante wählen und kurz erklären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</si>
</sst>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4A45-067F-834D-8318-22E594F3B517}">
  <dimension ref="A1:H19"/>
  <sheetViews>
    <sheetView tabSelected="1" workbookViewId="0">
      <selection activeCell="I11" sqref="I11"/>
    </sheetView>
  </sheetViews>
  <sheetFormatPr defaultColWidth="11" defaultRowHeight="15.95"/>
  <cols>
    <col min="1" max="1" width="24.625" bestFit="1" customWidth="1"/>
    <col min="2" max="2" width="14.875" customWidth="1"/>
    <col min="3" max="3" width="16.5" customWidth="1"/>
  </cols>
  <sheetData>
    <row r="1" spans="1:8">
      <c r="A1" t="s">
        <v>0</v>
      </c>
    </row>
    <row r="3" spans="1:8">
      <c r="A3" t="s">
        <v>1</v>
      </c>
    </row>
    <row r="5" spans="1:8">
      <c r="B5" s="1" t="s">
        <v>2</v>
      </c>
      <c r="C5" s="1" t="s">
        <v>3</v>
      </c>
    </row>
    <row r="6" spans="1:8">
      <c r="A6" t="s">
        <v>4</v>
      </c>
      <c r="B6" s="1">
        <f>5*1.7*700</f>
        <v>5950</v>
      </c>
      <c r="C6" s="1">
        <f>4*1.7*700</f>
        <v>4760</v>
      </c>
      <c r="E6" t="s">
        <v>5</v>
      </c>
    </row>
    <row r="7" spans="1:8">
      <c r="A7" t="s">
        <v>6</v>
      </c>
      <c r="B7" s="1">
        <v>1050</v>
      </c>
      <c r="C7" s="1">
        <v>1080</v>
      </c>
      <c r="E7" t="s">
        <v>7</v>
      </c>
    </row>
    <row r="8" spans="1:8">
      <c r="A8" t="s">
        <v>8</v>
      </c>
      <c r="B8" s="1">
        <v>1200</v>
      </c>
      <c r="C8" s="1">
        <v>1500</v>
      </c>
      <c r="E8" t="s">
        <v>7</v>
      </c>
    </row>
    <row r="9" spans="1:8">
      <c r="A9" t="s">
        <v>9</v>
      </c>
      <c r="B9" s="2">
        <f>(24000+24000*0.1)*0.05/2</f>
        <v>660</v>
      </c>
      <c r="C9" s="2">
        <f>(28000+28000*0.15)*0.05/2</f>
        <v>805</v>
      </c>
      <c r="E9" t="s">
        <v>5</v>
      </c>
    </row>
    <row r="10" spans="1:8">
      <c r="A10" t="s">
        <v>10</v>
      </c>
      <c r="B10" s="1">
        <f>(24000-24000*0.1)/8</f>
        <v>2700</v>
      </c>
      <c r="C10" s="1">
        <f>(28000-28000*0.15)/8</f>
        <v>2975</v>
      </c>
      <c r="E10" t="s">
        <v>5</v>
      </c>
    </row>
    <row r="11" spans="1:8">
      <c r="A11" t="s">
        <v>11</v>
      </c>
      <c r="B11" s="1">
        <f>SUM(B6:B10)</f>
        <v>11560</v>
      </c>
      <c r="C11" s="1">
        <f>SUM(C6:C10)</f>
        <v>11120</v>
      </c>
      <c r="E11" t="s">
        <v>12</v>
      </c>
    </row>
    <row r="13" spans="1:8">
      <c r="A13" t="s">
        <v>13</v>
      </c>
      <c r="H13" t="s">
        <v>12</v>
      </c>
    </row>
    <row r="15" spans="1:8">
      <c r="A15" t="s">
        <v>14</v>
      </c>
      <c r="E15" t="s">
        <v>7</v>
      </c>
    </row>
    <row r="16" spans="1:8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D2AE4A90624458E29B8A97CA2CC10" ma:contentTypeVersion="3" ma:contentTypeDescription="Ein neues Dokument erstellen." ma:contentTypeScope="" ma:versionID="a8e631a173cb93c626df0a72e358f7a4">
  <xsd:schema xmlns:xsd="http://www.w3.org/2001/XMLSchema" xmlns:xs="http://www.w3.org/2001/XMLSchema" xmlns:p="http://schemas.microsoft.com/office/2006/metadata/properties" xmlns:ns2="9a94b8ac-2d2d-4f1d-a207-e990815a9e8f" targetNamespace="http://schemas.microsoft.com/office/2006/metadata/properties" ma:root="true" ma:fieldsID="5e36e53e30a3670856f8d0e66a49b438" ns2:_="">
    <xsd:import namespace="9a94b8ac-2d2d-4f1d-a207-e990815a9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b8ac-2d2d-4f1d-a207-e990815a9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9FA68-B217-4162-B589-D1159CF14086}"/>
</file>

<file path=customXml/itemProps2.xml><?xml version="1.0" encoding="utf-8"?>
<ds:datastoreItem xmlns:ds="http://schemas.openxmlformats.org/officeDocument/2006/customXml" ds:itemID="{06D80F77-D7B6-4365-81EE-4B06F20D9023}"/>
</file>

<file path=customXml/itemProps3.xml><?xml version="1.0" encoding="utf-8"?>
<ds:datastoreItem xmlns:ds="http://schemas.openxmlformats.org/officeDocument/2006/customXml" ds:itemID="{E3578AFB-EEDE-4ABA-A4D5-742BDDA07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GANSER Michael</dc:creator>
  <cp:keywords/>
  <dc:description/>
  <cp:lastModifiedBy>PERNSTEINER Cornelia</cp:lastModifiedBy>
  <cp:revision/>
  <dcterms:created xsi:type="dcterms:W3CDTF">2023-09-08T16:19:37Z</dcterms:created>
  <dcterms:modified xsi:type="dcterms:W3CDTF">2023-12-22T14:42:23Z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0x010100C54D2AE4A90624458E29B8A97CA2CC10</vt:lpwstr>
  </property>
</Properties>
</file>