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9544FB8D-63A2-D445-939A-B8DE0826ABB5}" xr6:coauthVersionLast="47" xr6:coauthVersionMax="47" xr10:uidLastSave="{00000000-0000-0000-0000-000000000000}"/>
  <bookViews>
    <workbookView xWindow="0" yWindow="760" windowWidth="19420" windowHeight="10420" xr2:uid="{854BB760-1653-47FE-AF67-6033DFCB21C2}"/>
  </bookViews>
  <sheets>
    <sheet name=" BEP Lösunge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  <c r="B38" i="2" s="1"/>
  <c r="D11" i="2" l="1"/>
  <c r="B16" i="2" s="1"/>
  <c r="B36" i="2"/>
  <c r="B37" i="2" s="1"/>
  <c r="B39" i="2" s="1"/>
  <c r="C42" i="2" s="1"/>
  <c r="C30" i="2"/>
  <c r="C29" i="2"/>
  <c r="C28" i="2"/>
  <c r="C27" i="2"/>
  <c r="B14" i="2"/>
  <c r="B15" i="2" s="1"/>
  <c r="C8" i="2"/>
  <c r="C7" i="2"/>
  <c r="C6" i="2"/>
  <c r="C5" i="2"/>
  <c r="B17" i="2" l="1"/>
  <c r="C20" i="2" s="1"/>
  <c r="C33" i="2"/>
  <c r="C41" i="2" s="1"/>
  <c r="D41" i="2" s="1"/>
  <c r="F41" i="2" s="1"/>
  <c r="D44" i="2" s="1"/>
  <c r="E44" i="2" s="1"/>
  <c r="C11" i="2"/>
  <c r="C19" i="2" s="1"/>
  <c r="D19" i="2" l="1"/>
</calcChain>
</file>

<file path=xl/sharedStrings.xml><?xml version="1.0" encoding="utf-8"?>
<sst xmlns="http://schemas.openxmlformats.org/spreadsheetml/2006/main" count="43" uniqueCount="30">
  <si>
    <t>DB</t>
  </si>
  <si>
    <t>Break even Point Beispiele</t>
  </si>
  <si>
    <t>Fixkosten</t>
  </si>
  <si>
    <t>DB/EH</t>
  </si>
  <si>
    <t>Erlöse</t>
  </si>
  <si>
    <t xml:space="preserve"> - Ust</t>
  </si>
  <si>
    <t>Standplatzgebühr</t>
  </si>
  <si>
    <t>Miete für den Stand</t>
  </si>
  <si>
    <t>Personal</t>
  </si>
  <si>
    <t>Strom</t>
  </si>
  <si>
    <t>Wareneinsatz</t>
  </si>
  <si>
    <t>fix</t>
  </si>
  <si>
    <t>variabel</t>
  </si>
  <si>
    <t>GP</t>
  </si>
  <si>
    <t xml:space="preserve"> - Var. KO</t>
  </si>
  <si>
    <t>BEP</t>
  </si>
  <si>
    <t>Fixko</t>
  </si>
  <si>
    <t>pro Tüte</t>
  </si>
  <si>
    <t>pro Tag</t>
  </si>
  <si>
    <t>Verpackung</t>
  </si>
  <si>
    <t>Stück</t>
  </si>
  <si>
    <t>gesamt</t>
  </si>
  <si>
    <t>Lösung</t>
  </si>
  <si>
    <t>v.K</t>
  </si>
  <si>
    <t>für das Wochenende</t>
  </si>
  <si>
    <t>p.M</t>
  </si>
  <si>
    <t>12 Punkte</t>
  </si>
  <si>
    <t>P</t>
  </si>
  <si>
    <t>Wenn viele Besucher kommen, würde es sich auf jeden Fall auszahlen.</t>
  </si>
  <si>
    <t>Hier anderen Standplatz mit niedrigeren Kosten suchen - sonst schwierig den BEP zu erreichen.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</si>
</sst>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horizontal="justify" vertical="center"/>
    </xf>
    <xf numFmtId="43" fontId="3" fillId="0" borderId="0" xfId="1" applyFont="1" applyAlignment="1">
      <alignment horizontal="right" vertical="center"/>
    </xf>
    <xf numFmtId="43" fontId="0" fillId="0" borderId="0" xfId="1" applyFont="1" applyAlignment="1">
      <alignment horizontal="right"/>
    </xf>
    <xf numFmtId="43" fontId="0" fillId="0" borderId="1" xfId="0" applyNumberFormat="1" applyBorder="1"/>
    <xf numFmtId="0" fontId="0" fillId="2" borderId="2" xfId="0" applyFill="1" applyBorder="1"/>
    <xf numFmtId="43" fontId="0" fillId="2" borderId="2" xfId="0" applyNumberFormat="1" applyFill="1" applyBorder="1"/>
    <xf numFmtId="43" fontId="3" fillId="2" borderId="2" xfId="0" applyNumberFormat="1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justify" vertical="center"/>
    </xf>
    <xf numFmtId="43" fontId="0" fillId="2" borderId="2" xfId="1" applyFont="1" applyFill="1" applyBorder="1"/>
    <xf numFmtId="43" fontId="0" fillId="2" borderId="4" xfId="0" applyNumberFormat="1" applyFill="1" applyBorder="1"/>
    <xf numFmtId="0" fontId="3" fillId="2" borderId="3" xfId="0" applyFont="1" applyFill="1" applyBorder="1" applyAlignment="1">
      <alignment horizontal="justify" vertical="center"/>
    </xf>
    <xf numFmtId="43" fontId="2" fillId="2" borderId="4" xfId="1" applyFont="1" applyFill="1" applyBorder="1"/>
    <xf numFmtId="43" fontId="0" fillId="2" borderId="3" xfId="1" applyFont="1" applyFill="1" applyBorder="1"/>
    <xf numFmtId="43" fontId="0" fillId="0" borderId="5" xfId="0" applyNumberFormat="1" applyBorder="1"/>
    <xf numFmtId="43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30AA-5B25-4FA2-9619-DFBF08772EC7}">
  <dimension ref="A1:G47"/>
  <sheetViews>
    <sheetView tabSelected="1" workbookViewId="0">
      <selection activeCell="A47" sqref="A47"/>
    </sheetView>
  </sheetViews>
  <sheetFormatPr baseColWidth="10" defaultRowHeight="15" x14ac:dyDescent="0.2"/>
  <cols>
    <col min="1" max="1" width="21.6640625" customWidth="1"/>
    <col min="3" max="3" width="13.5" customWidth="1"/>
    <col min="4" max="4" width="14.6640625" customWidth="1"/>
    <col min="5" max="5" width="8.83203125" customWidth="1"/>
    <col min="7" max="7" width="7" customWidth="1"/>
  </cols>
  <sheetData>
    <row r="1" spans="1:6" x14ac:dyDescent="0.2">
      <c r="A1" s="4" t="s">
        <v>1</v>
      </c>
    </row>
    <row r="3" spans="1:6" x14ac:dyDescent="0.2">
      <c r="C3" t="s">
        <v>22</v>
      </c>
    </row>
    <row r="4" spans="1:6" x14ac:dyDescent="0.2">
      <c r="B4" t="s">
        <v>21</v>
      </c>
      <c r="C4" s="9" t="s">
        <v>11</v>
      </c>
      <c r="D4" s="9" t="s">
        <v>12</v>
      </c>
    </row>
    <row r="5" spans="1:6" ht="17" x14ac:dyDescent="0.2">
      <c r="A5" s="5" t="s">
        <v>6</v>
      </c>
      <c r="B5" s="6">
        <v>200</v>
      </c>
      <c r="C5" s="10">
        <f>B5</f>
        <v>200</v>
      </c>
      <c r="D5" s="9"/>
    </row>
    <row r="6" spans="1:6" ht="17" x14ac:dyDescent="0.2">
      <c r="A6" s="5" t="s">
        <v>7</v>
      </c>
      <c r="B6" s="6">
        <v>100</v>
      </c>
      <c r="C6" s="10">
        <f>B6</f>
        <v>100</v>
      </c>
      <c r="D6" s="9"/>
    </row>
    <row r="7" spans="1:6" ht="17" x14ac:dyDescent="0.2">
      <c r="A7" s="5" t="s">
        <v>8</v>
      </c>
      <c r="B7" s="7">
        <v>200</v>
      </c>
      <c r="C7" s="11">
        <f>B7</f>
        <v>200</v>
      </c>
      <c r="D7" s="9"/>
    </row>
    <row r="8" spans="1:6" ht="17" x14ac:dyDescent="0.2">
      <c r="A8" s="5" t="s">
        <v>9</v>
      </c>
      <c r="B8" s="7">
        <v>15</v>
      </c>
      <c r="C8" s="10">
        <f>B8</f>
        <v>15</v>
      </c>
      <c r="D8" s="12"/>
    </row>
    <row r="9" spans="1:6" ht="17" x14ac:dyDescent="0.2">
      <c r="A9" s="5" t="s">
        <v>10</v>
      </c>
      <c r="B9" s="7">
        <v>0.8</v>
      </c>
      <c r="C9" s="12"/>
      <c r="D9" s="13">
        <v>0.8</v>
      </c>
    </row>
    <row r="10" spans="1:6" ht="18" thickBot="1" x14ac:dyDescent="0.25">
      <c r="A10" s="5" t="s">
        <v>19</v>
      </c>
      <c r="B10" s="7"/>
      <c r="C10" s="15"/>
      <c r="D10" s="17">
        <v>0.2</v>
      </c>
    </row>
    <row r="11" spans="1:6" x14ac:dyDescent="0.2">
      <c r="C11" s="14">
        <f>SUM(C5:C9)</f>
        <v>515</v>
      </c>
      <c r="D11" s="16">
        <f>SUM(D9:D10)</f>
        <v>1</v>
      </c>
      <c r="E11" t="s">
        <v>23</v>
      </c>
      <c r="F11">
        <v>6</v>
      </c>
    </row>
    <row r="13" spans="1:6" ht="17" x14ac:dyDescent="0.2">
      <c r="A13" s="5" t="s">
        <v>4</v>
      </c>
      <c r="B13" s="7">
        <v>5</v>
      </c>
    </row>
    <row r="14" spans="1:6" ht="17" x14ac:dyDescent="0.2">
      <c r="A14" s="5" t="s">
        <v>5</v>
      </c>
      <c r="B14" s="8">
        <f>B13/11</f>
        <v>0.45454545454545453</v>
      </c>
    </row>
    <row r="15" spans="1:6" ht="17" x14ac:dyDescent="0.2">
      <c r="A15" s="5" t="s">
        <v>13</v>
      </c>
      <c r="B15" s="19">
        <f>B13-B14</f>
        <v>4.5454545454545459</v>
      </c>
    </row>
    <row r="16" spans="1:6" ht="18" thickBot="1" x14ac:dyDescent="0.25">
      <c r="A16" s="5" t="s">
        <v>14</v>
      </c>
      <c r="B16" s="18">
        <f>D11</f>
        <v>1</v>
      </c>
    </row>
    <row r="17" spans="1:7" ht="17" x14ac:dyDescent="0.2">
      <c r="A17" s="5" t="s">
        <v>0</v>
      </c>
      <c r="B17" s="19">
        <f>B15-B16</f>
        <v>3.5454545454545459</v>
      </c>
      <c r="F17">
        <v>3</v>
      </c>
    </row>
    <row r="19" spans="1:7" ht="17" x14ac:dyDescent="0.2">
      <c r="A19" s="5" t="s">
        <v>15</v>
      </c>
      <c r="B19" s="3" t="s">
        <v>16</v>
      </c>
      <c r="C19" s="8">
        <f>C11</f>
        <v>515</v>
      </c>
      <c r="D19" s="1">
        <f>C19/C20</f>
        <v>145.25641025641025</v>
      </c>
      <c r="E19" t="s">
        <v>20</v>
      </c>
      <c r="F19" t="s">
        <v>24</v>
      </c>
    </row>
    <row r="20" spans="1:7" x14ac:dyDescent="0.2">
      <c r="B20" t="s">
        <v>0</v>
      </c>
      <c r="C20" s="2">
        <f>B17</f>
        <v>3.5454545454545459</v>
      </c>
    </row>
    <row r="21" spans="1:7" x14ac:dyDescent="0.2">
      <c r="F21">
        <v>3</v>
      </c>
    </row>
    <row r="22" spans="1:7" x14ac:dyDescent="0.2">
      <c r="F22">
        <v>12</v>
      </c>
      <c r="G22" t="s">
        <v>27</v>
      </c>
    </row>
    <row r="23" spans="1:7" x14ac:dyDescent="0.2">
      <c r="A23" t="s">
        <v>28</v>
      </c>
    </row>
    <row r="26" spans="1:7" x14ac:dyDescent="0.2">
      <c r="C26" s="9" t="s">
        <v>11</v>
      </c>
      <c r="D26" s="9" t="s">
        <v>12</v>
      </c>
    </row>
    <row r="27" spans="1:7" ht="17" x14ac:dyDescent="0.2">
      <c r="A27" s="5" t="s">
        <v>6</v>
      </c>
      <c r="B27" s="6">
        <v>3000</v>
      </c>
      <c r="C27" s="10">
        <f>B27</f>
        <v>3000</v>
      </c>
      <c r="D27" s="9"/>
    </row>
    <row r="28" spans="1:7" ht="17" x14ac:dyDescent="0.2">
      <c r="A28" s="5" t="s">
        <v>7</v>
      </c>
      <c r="B28" s="6">
        <v>1200</v>
      </c>
      <c r="C28" s="10">
        <f>B28</f>
        <v>1200</v>
      </c>
      <c r="D28" s="9"/>
    </row>
    <row r="29" spans="1:7" ht="17" x14ac:dyDescent="0.2">
      <c r="A29" s="5" t="s">
        <v>8</v>
      </c>
      <c r="B29" s="7">
        <v>3000</v>
      </c>
      <c r="C29" s="11">
        <f>B29</f>
        <v>3000</v>
      </c>
      <c r="D29" s="9"/>
    </row>
    <row r="30" spans="1:7" ht="17" x14ac:dyDescent="0.2">
      <c r="A30" s="5" t="s">
        <v>9</v>
      </c>
      <c r="B30" s="7">
        <v>150</v>
      </c>
      <c r="C30" s="10">
        <f>B30</f>
        <v>150</v>
      </c>
      <c r="D30" s="12"/>
    </row>
    <row r="31" spans="1:7" ht="17" x14ac:dyDescent="0.2">
      <c r="A31" s="5" t="s">
        <v>10</v>
      </c>
      <c r="B31" s="7">
        <v>0.8</v>
      </c>
      <c r="C31" s="12"/>
      <c r="D31" s="13">
        <v>0.8</v>
      </c>
    </row>
    <row r="32" spans="1:7" ht="17" thickBot="1" x14ac:dyDescent="0.25">
      <c r="A32" s="5"/>
      <c r="B32" s="7"/>
      <c r="C32" s="15"/>
      <c r="D32" s="20">
        <v>0.1</v>
      </c>
    </row>
    <row r="33" spans="1:7" x14ac:dyDescent="0.2">
      <c r="C33" s="14">
        <f>SUM(C27:C31)</f>
        <v>7350</v>
      </c>
      <c r="D33" s="21">
        <f>SUM(D31:D32)</f>
        <v>0.9</v>
      </c>
      <c r="F33">
        <v>6</v>
      </c>
    </row>
    <row r="35" spans="1:7" ht="17" x14ac:dyDescent="0.2">
      <c r="A35" s="5" t="s">
        <v>4</v>
      </c>
      <c r="B35" s="7">
        <v>4.5</v>
      </c>
    </row>
    <row r="36" spans="1:7" ht="17" x14ac:dyDescent="0.2">
      <c r="A36" s="5" t="s">
        <v>5</v>
      </c>
      <c r="B36" s="8">
        <f>B35/11</f>
        <v>0.40909090909090912</v>
      </c>
    </row>
    <row r="37" spans="1:7" ht="17" x14ac:dyDescent="0.2">
      <c r="A37" s="5" t="s">
        <v>13</v>
      </c>
      <c r="B37" s="2">
        <f>B35-B36</f>
        <v>4.0909090909090908</v>
      </c>
      <c r="C37">
        <v>2</v>
      </c>
    </row>
    <row r="38" spans="1:7" ht="17" x14ac:dyDescent="0.2">
      <c r="A38" s="5" t="s">
        <v>14</v>
      </c>
      <c r="B38" s="3">
        <f>D33</f>
        <v>0.9</v>
      </c>
    </row>
    <row r="39" spans="1:7" ht="17" x14ac:dyDescent="0.2">
      <c r="A39" s="5" t="s">
        <v>0</v>
      </c>
      <c r="B39" s="2">
        <f>B37-B38</f>
        <v>3.1909090909090909</v>
      </c>
      <c r="C39" t="s">
        <v>17</v>
      </c>
      <c r="D39">
        <v>1</v>
      </c>
    </row>
    <row r="41" spans="1:7" x14ac:dyDescent="0.2">
      <c r="B41" t="s">
        <v>2</v>
      </c>
      <c r="C41" s="8">
        <f>C33</f>
        <v>7350</v>
      </c>
      <c r="D41" s="1">
        <f>C41/C42</f>
        <v>2303.4188034188032</v>
      </c>
      <c r="E41">
        <v>3</v>
      </c>
      <c r="F41" s="8">
        <f>D41/E41</f>
        <v>767.80626780626778</v>
      </c>
      <c r="G41" s="2" t="s">
        <v>25</v>
      </c>
    </row>
    <row r="42" spans="1:7" x14ac:dyDescent="0.2">
      <c r="B42" t="s">
        <v>3</v>
      </c>
      <c r="C42" s="2">
        <f>B39</f>
        <v>3.1909090909090909</v>
      </c>
      <c r="G42">
        <v>3</v>
      </c>
    </row>
    <row r="44" spans="1:7" x14ac:dyDescent="0.2">
      <c r="D44" s="8">
        <f>F41</f>
        <v>767.80626780626778</v>
      </c>
      <c r="E44" s="2">
        <f>D44/D45</f>
        <v>25.593542260208928</v>
      </c>
      <c r="F44" t="s">
        <v>18</v>
      </c>
    </row>
    <row r="45" spans="1:7" x14ac:dyDescent="0.2">
      <c r="D45">
        <v>30</v>
      </c>
    </row>
    <row r="46" spans="1:7" x14ac:dyDescent="0.2">
      <c r="F46" t="s">
        <v>26</v>
      </c>
    </row>
    <row r="47" spans="1:7" x14ac:dyDescent="0.2">
      <c r="A47" t="s">
        <v>29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BEP Lösungen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</dc:creator>
  <cp:lastModifiedBy>Microsoft Office User</cp:lastModifiedBy>
  <cp:lastPrinted>2018-01-07T19:28:52Z</cp:lastPrinted>
  <dcterms:created xsi:type="dcterms:W3CDTF">2018-01-06T20:01:57Z</dcterms:created>
  <dcterms:modified xsi:type="dcterms:W3CDTF">2022-12-04T22:19:27Z</dcterms:modified>
</cp:coreProperties>
</file>